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utb\dfs\Shares\Asset Management  - RE\Real estate ID list\000 Residential skupina 1 (LJ)\5009 Stavbno zemljišče Glince s sprejetim OPPN\06 Prodaja\JV 1.faza\Za objavo\"/>
    </mc:Choice>
  </mc:AlternateContent>
  <bookViews>
    <workbookView xWindow="0" yWindow="0" windowWidth="28800" windowHeight="12135"/>
  </bookViews>
  <sheets>
    <sheet name="STRAN 1 - predpostavke IP" sheetId="2" r:id="rId1"/>
    <sheet name="STRAN 2 - ponudnikov IP" sheetId="1" r:id="rId2"/>
  </sheets>
  <definedNames>
    <definedName name="_xlnm.Print_Area" localSheetId="0">'STRAN 1 - predpostavke IP'!$A$1:$E$22</definedName>
    <definedName name="_xlnm.Print_Area" localSheetId="1">'STRAN 2 - ponudnikov IP'!$A$1:$E$54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6" i="1" l="1"/>
</calcChain>
</file>

<file path=xl/sharedStrings.xml><?xml version="1.0" encoding="utf-8"?>
<sst xmlns="http://schemas.openxmlformats.org/spreadsheetml/2006/main" count="113" uniqueCount="54">
  <si>
    <t>BTP nadzemni del</t>
  </si>
  <si>
    <t>2.800 m2</t>
  </si>
  <si>
    <t>BTP podzemni del</t>
  </si>
  <si>
    <t>4 leta</t>
  </si>
  <si>
    <t>Vrednost zemljišča po REALISTIČNEM scenariju, s predpostavkami</t>
  </si>
  <si>
    <t>EUR</t>
  </si>
  <si>
    <t>EUR/kos</t>
  </si>
  <si>
    <t>EUR/m2 prodajne površine</t>
  </si>
  <si>
    <t>Vrednost zemljišča po OPTIMISTIČNEM scenariju, s predpostavkami</t>
  </si>
  <si>
    <t>Vrednost zemljišča po PESIMISTIČNEM scenariju, s predpostavkami</t>
  </si>
  <si>
    <t xml:space="preserve">* prodajna cena PM (EUR brez DDV) </t>
  </si>
  <si>
    <t>* prodajna cena m2 stanovanja (EUR brez DDV)</t>
  </si>
  <si>
    <t>* faktor za ložo</t>
  </si>
  <si>
    <t>* faktor za shrambo v kleti</t>
  </si>
  <si>
    <t>* št. stanovanj</t>
  </si>
  <si>
    <t>* skupno št. zunanjih PM</t>
  </si>
  <si>
    <t>* stroški zunanje ureditve (EUR brez DDV)</t>
  </si>
  <si>
    <t>* povprečno število PM v garaži na stanovanje</t>
  </si>
  <si>
    <t>4% p.a.</t>
  </si>
  <si>
    <t>* dobiček investitorja (v EUR brez DDV)</t>
  </si>
  <si>
    <t>* dobiček investitorja (v % GOI)</t>
  </si>
  <si>
    <t>%</t>
  </si>
  <si>
    <t>kos</t>
  </si>
  <si>
    <r>
      <t>5.200 m</t>
    </r>
    <r>
      <rPr>
        <vertAlign val="superscript"/>
        <sz val="8"/>
        <color theme="1"/>
        <rFont val="Calibri"/>
        <family val="2"/>
        <charset val="238"/>
        <scheme val="minor"/>
      </rPr>
      <t>2</t>
    </r>
  </si>
  <si>
    <t>vrednost</t>
  </si>
  <si>
    <t>* faktor za odkrito teraso ali balkon</t>
  </si>
  <si>
    <t>* faktor za pokrito teraso ali balkon</t>
  </si>
  <si>
    <t>* stroški projektiranja, inženiringa in nadzora (EUR brez DDV)</t>
  </si>
  <si>
    <t>Investicijski program (elaborat) za oddajo ponudbe za skupna vlaganja v izvedbo projekta "Glince", Ljubljana-Podutik</t>
  </si>
  <si>
    <t>Podpis in žig ponudnika:</t>
  </si>
  <si>
    <t>*</t>
  </si>
  <si>
    <t>* EE napajanje naselja faza A:</t>
  </si>
  <si>
    <t>* komunalni prispevek faza A:</t>
  </si>
  <si>
    <t>2. NETO SEDANJE VREDNOSTI INVESTICIJSKEGA ELABORATA (izpolni ponudnik)</t>
  </si>
  <si>
    <t xml:space="preserve">Ponudnik mora investicijski elaborat pripraviti v treh scenarijih - realistični, optimistični in pesimistični. Ključne rezultate izdelanih investicijskih elaboratov vpiše v spodnje tabele. </t>
  </si>
  <si>
    <t>* povprečna uporabna površina (UP) stanovanj</t>
  </si>
  <si>
    <r>
      <t>m</t>
    </r>
    <r>
      <rPr>
        <sz val="10"/>
        <rFont val="Arial"/>
        <family val="2"/>
        <charset val="238"/>
      </rPr>
      <t>²</t>
    </r>
  </si>
  <si>
    <t xml:space="preserve">Izpolnjene tabele neto sedanjih vrednosti in predpostavk so OBVEZNA priloga ponudbe. </t>
  </si>
  <si>
    <t>* strošek ostalih komunalnih zahtev po OPPN za gradnjo faze A:</t>
  </si>
  <si>
    <t>OPOMBA: Poleg zgornjih vsebinskih predpostavk je ponudnik pri izdelavi investicijskega programa dolžan upoštevati tudi ostalo merodajno vsebino in omejitve prostorskega akta OPPN 191 Podutik Kamna Gorica-zahod.</t>
  </si>
  <si>
    <t>EUR (brez DDV)</t>
  </si>
  <si>
    <t>* čas gradnje in prodaje (kumulativno):</t>
  </si>
  <si>
    <t>* maximalne površine (BTP = bruto tlorisna površina):</t>
  </si>
  <si>
    <t>* strošek financiranja:</t>
  </si>
  <si>
    <r>
      <t xml:space="preserve">* faktorji za izračun prodajne površine stanovanj: 
</t>
    </r>
    <r>
      <rPr>
        <i/>
        <sz val="11"/>
        <rFont val="Calibri"/>
        <family val="2"/>
        <charset val="238"/>
        <scheme val="minor"/>
      </rPr>
      <t>(prodajna površina je računska površina = uporabna površina + ostali prostori pomnoženi s faktorji)</t>
    </r>
  </si>
  <si>
    <t>1. FIKSNE PREDPOSTAVKE oziroma parametri, ki jih mora ponudnik upoštevati v vsebini investicijskega elaborata:</t>
  </si>
  <si>
    <r>
      <rPr>
        <i/>
        <u/>
        <sz val="10"/>
        <rFont val="Calibri"/>
        <family val="2"/>
        <charset val="238"/>
        <scheme val="minor"/>
      </rPr>
      <t>Obrazložitev:</t>
    </r>
    <r>
      <rPr>
        <b/>
        <sz val="10"/>
        <rFont val="Calibri"/>
        <family val="2"/>
        <charset val="238"/>
        <scheme val="minor"/>
      </rPr>
      <t xml:space="preserve">
</t>
    </r>
    <r>
      <rPr>
        <sz val="10"/>
        <rFont val="Calibri"/>
        <family val="2"/>
        <charset val="238"/>
        <scheme val="minor"/>
      </rPr>
      <t xml:space="preserve">Skladno z vsebino OPPN 191 Podutik Kamna Gorica-zahod je potrebno pred/med izvedbo faze A (OPPN enota PE1) za celotno OPPN območje zagotoviti komunalno, prometno in energetsko infrastrukturo ter ustrezno odvajanje zalednih voda. 
Strošek komunalnega prispevka in EE napajanja naselja za fazo A bo </t>
    </r>
    <r>
      <rPr>
        <u/>
        <sz val="10"/>
        <rFont val="Calibri"/>
        <family val="2"/>
        <charset val="238"/>
        <scheme val="minor"/>
      </rPr>
      <t>v celoti financirala in krila namenska družba</t>
    </r>
    <r>
      <rPr>
        <sz val="10"/>
        <rFont val="Calibri"/>
        <family val="2"/>
        <charset val="238"/>
        <scheme val="minor"/>
      </rPr>
      <t xml:space="preserve">. Strošek ostalih komunalnih zahtev po OPPN za gradnjo faze A (investcija v komunalno opremo, ki se dejansko nanaša na infrastrukturo potrebno za izgradnjo faze B in C) pa bo </t>
    </r>
    <r>
      <rPr>
        <u/>
        <sz val="10"/>
        <rFont val="Calibri"/>
        <family val="2"/>
        <charset val="238"/>
        <scheme val="minor"/>
      </rPr>
      <t>v celoti izvedla in financirala namenska družba, pri čemer bo strošek ob zaključku investicije pokrila DUTB iz svojega dela dobička</t>
    </r>
    <r>
      <rPr>
        <sz val="10"/>
        <rFont val="Calibri"/>
        <family val="2"/>
        <charset val="238"/>
        <scheme val="minor"/>
      </rPr>
      <t xml:space="preserve">. Ponudnik mora to vsebinsko in vrednostno upoštevati pri izdelavi scenarijev investicijskega elaborata. </t>
    </r>
  </si>
  <si>
    <r>
      <rPr>
        <i/>
        <sz val="8"/>
        <color theme="1"/>
        <rFont val="Calibri"/>
        <family val="2"/>
        <charset val="238"/>
        <scheme val="minor"/>
      </rPr>
      <t>*</t>
    </r>
    <r>
      <rPr>
        <i/>
        <sz val="10"/>
        <color theme="1"/>
        <rFont val="Calibri"/>
        <family val="2"/>
        <charset val="238"/>
        <scheme val="minor"/>
      </rPr>
      <t>stroški investicij v komunalno opremo so ocena in so namenjeni izračunom investicijskega programa (enak imenovalec za vse ponudnike)</t>
    </r>
  </si>
  <si>
    <t>* Posamezni deli stavb se bodo prodajali po pridobljenem gradbenem dovoljenju po takratnih tržnih cenah na način zbiranja zavezujočih ponudb.</t>
  </si>
  <si>
    <t>* stroški GOI (EUR brez DDV) - nad koto terena</t>
  </si>
  <si>
    <t>* stroški GOI (EUR brez DDV) - pod koto terena</t>
  </si>
  <si>
    <t xml:space="preserve">EUR/m2 BTP </t>
  </si>
  <si>
    <t>Ponudnik lahko ponudbi priloži dodatne izračune in vsebino ugotovitev za predlagane izboljšave razvoja nepremičnine.</t>
  </si>
  <si>
    <t>100,04% vrednosti zemljišča po REALISTIČNEM scenariju = ponudba za 50,01% delež Namenske družbe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</si>
</sst>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_-* #,##0\ _€_-;\-* #,##0\ _€_-;_-* &quot;-&quot;??\ _€_-;_-@_-"/>
    <numFmt numFmtId="165" formatCode="#,##0\ [$EUR]"/>
  </numFmts>
  <fonts count="2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vertAlign val="superscript"/>
      <sz val="8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vertAlign val="superscript"/>
      <sz val="8"/>
      <name val="Calibri"/>
      <family val="2"/>
      <charset val="238"/>
      <scheme val="minor"/>
    </font>
    <font>
      <i/>
      <sz val="9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i/>
      <sz val="10"/>
      <color theme="1"/>
      <name val="Calibri"/>
      <family val="2"/>
      <charset val="238"/>
      <scheme val="minor"/>
    </font>
    <font>
      <i/>
      <u/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u/>
      <sz val="10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80">
    <xf numFmtId="0" fontId="0" fillId="0" borderId="0" xfId="0"/>
    <xf numFmtId="0" fontId="0" fillId="0" borderId="0" xfId="0" applyFont="1"/>
    <xf numFmtId="0" fontId="0" fillId="0" borderId="0" xfId="0" applyBorder="1"/>
    <xf numFmtId="164" fontId="0" fillId="0" borderId="0" xfId="1" applyNumberFormat="1" applyFont="1"/>
    <xf numFmtId="0" fontId="0" fillId="0" borderId="0" xfId="0" applyAlignment="1">
      <alignment vertical="center"/>
    </xf>
    <xf numFmtId="165" fontId="0" fillId="0" borderId="0" xfId="1" applyNumberFormat="1" applyFont="1" applyBorder="1" applyAlignment="1">
      <alignment horizontal="right"/>
    </xf>
    <xf numFmtId="0" fontId="11" fillId="0" borderId="0" xfId="0" applyFont="1" applyAlignment="1" applyProtection="1">
      <alignment horizontal="center" wrapText="1"/>
    </xf>
    <xf numFmtId="0" fontId="0" fillId="0" borderId="0" xfId="0" applyFont="1" applyProtection="1"/>
    <xf numFmtId="164" fontId="0" fillId="0" borderId="0" xfId="1" applyNumberFormat="1" applyFont="1" applyProtection="1"/>
    <xf numFmtId="0" fontId="0" fillId="0" borderId="0" xfId="0" applyProtection="1"/>
    <xf numFmtId="0" fontId="12" fillId="4" borderId="8" xfId="0" applyFont="1" applyFill="1" applyBorder="1" applyAlignment="1" applyProtection="1">
      <alignment horizontal="left" vertical="center" wrapText="1"/>
    </xf>
    <xf numFmtId="0" fontId="1" fillId="0" borderId="1" xfId="0" applyFont="1" applyBorder="1" applyProtection="1"/>
    <xf numFmtId="164" fontId="0" fillId="0" borderId="2" xfId="1" applyNumberFormat="1" applyFont="1" applyBorder="1" applyProtection="1"/>
    <xf numFmtId="0" fontId="0" fillId="0" borderId="3" xfId="0" applyBorder="1" applyProtection="1"/>
    <xf numFmtId="0" fontId="1" fillId="0" borderId="4" xfId="0" applyFont="1" applyBorder="1" applyProtection="1"/>
    <xf numFmtId="164" fontId="0" fillId="0" borderId="5" xfId="1" applyNumberFormat="1" applyFont="1" applyBorder="1" applyProtection="1"/>
    <xf numFmtId="0" fontId="0" fillId="0" borderId="6" xfId="0" applyBorder="1" applyProtection="1"/>
    <xf numFmtId="0" fontId="1" fillId="0" borderId="7" xfId="0" applyFont="1" applyBorder="1" applyProtection="1"/>
    <xf numFmtId="164" fontId="0" fillId="0" borderId="8" xfId="1" applyNumberFormat="1" applyFont="1" applyBorder="1" applyProtection="1"/>
    <xf numFmtId="0" fontId="0" fillId="0" borderId="9" xfId="0" applyBorder="1" applyProtection="1"/>
    <xf numFmtId="0" fontId="1" fillId="0" borderId="1" xfId="0" applyFont="1" applyFill="1" applyBorder="1" applyProtection="1"/>
    <xf numFmtId="9" fontId="0" fillId="0" borderId="2" xfId="2" applyFont="1" applyBorder="1" applyProtection="1"/>
    <xf numFmtId="0" fontId="5" fillId="0" borderId="4" xfId="0" applyFont="1" applyBorder="1" applyAlignment="1" applyProtection="1">
      <alignment horizontal="left" vertical="center" wrapText="1"/>
    </xf>
    <xf numFmtId="0" fontId="5" fillId="0" borderId="5" xfId="0" applyFont="1" applyBorder="1" applyAlignment="1" applyProtection="1">
      <alignment horizontal="left" vertical="center" wrapText="1"/>
    </xf>
    <xf numFmtId="0" fontId="5" fillId="0" borderId="6" xfId="0" applyFont="1" applyBorder="1" applyAlignment="1" applyProtection="1">
      <alignment horizontal="left" vertical="center" wrapText="1"/>
    </xf>
    <xf numFmtId="0" fontId="8" fillId="0" borderId="13" xfId="0" applyFont="1" applyFill="1" applyBorder="1" applyAlignment="1" applyProtection="1">
      <alignment horizontal="left" indent="4"/>
    </xf>
    <xf numFmtId="43" fontId="8" fillId="0" borderId="0" xfId="1" applyNumberFormat="1" applyFont="1" applyBorder="1" applyProtection="1"/>
    <xf numFmtId="0" fontId="8" fillId="0" borderId="14" xfId="0" applyFont="1" applyBorder="1" applyProtection="1"/>
    <xf numFmtId="0" fontId="8" fillId="0" borderId="13" xfId="0" applyFont="1" applyBorder="1" applyAlignment="1" applyProtection="1">
      <alignment horizontal="left" indent="4"/>
    </xf>
    <xf numFmtId="0" fontId="8" fillId="0" borderId="7" xfId="0" applyFont="1" applyBorder="1" applyAlignment="1" applyProtection="1">
      <alignment horizontal="left" indent="4"/>
    </xf>
    <xf numFmtId="43" fontId="8" fillId="0" borderId="8" xfId="1" applyNumberFormat="1" applyFont="1" applyBorder="1" applyProtection="1"/>
    <xf numFmtId="0" fontId="8" fillId="0" borderId="9" xfId="0" applyFont="1" applyBorder="1" applyProtection="1"/>
    <xf numFmtId="165" fontId="0" fillId="0" borderId="2" xfId="1" applyNumberFormat="1" applyFont="1" applyBorder="1" applyAlignment="1" applyProtection="1">
      <alignment horizontal="right"/>
    </xf>
    <xf numFmtId="0" fontId="14" fillId="0" borderId="9" xfId="0" applyFont="1" applyBorder="1" applyProtection="1"/>
    <xf numFmtId="165" fontId="0" fillId="0" borderId="5" xfId="1" applyNumberFormat="1" applyFont="1" applyBorder="1" applyAlignment="1" applyProtection="1">
      <alignment horizontal="right"/>
    </xf>
    <xf numFmtId="0" fontId="10" fillId="0" borderId="6" xfId="0" applyFont="1" applyBorder="1" applyProtection="1"/>
    <xf numFmtId="0" fontId="17" fillId="0" borderId="4" xfId="0" quotePrefix="1" applyFont="1" applyBorder="1" applyAlignment="1" applyProtection="1">
      <alignment horizontal="left" vertical="center"/>
    </xf>
    <xf numFmtId="0" fontId="17" fillId="0" borderId="5" xfId="0" quotePrefix="1" applyFont="1" applyBorder="1" applyAlignment="1" applyProtection="1">
      <alignment horizontal="left" vertical="center"/>
    </xf>
    <xf numFmtId="0" fontId="17" fillId="0" borderId="6" xfId="0" quotePrefix="1" applyFont="1" applyBorder="1" applyAlignment="1" applyProtection="1">
      <alignment horizontal="left" vertical="center"/>
    </xf>
    <xf numFmtId="0" fontId="8" fillId="2" borderId="7" xfId="0" applyFont="1" applyFill="1" applyBorder="1" applyAlignment="1" applyProtection="1">
      <alignment horizontal="left" vertical="top" wrapText="1"/>
    </xf>
    <xf numFmtId="0" fontId="8" fillId="2" borderId="8" xfId="0" applyFont="1" applyFill="1" applyBorder="1" applyAlignment="1" applyProtection="1">
      <alignment horizontal="left" vertical="top" wrapText="1"/>
    </xf>
    <xf numFmtId="0" fontId="8" fillId="2" borderId="9" xfId="0" applyFont="1" applyFill="1" applyBorder="1" applyAlignment="1" applyProtection="1">
      <alignment horizontal="left" vertical="top" wrapText="1"/>
    </xf>
    <xf numFmtId="0" fontId="15" fillId="2" borderId="0" xfId="0" applyFont="1" applyFill="1" applyBorder="1" applyAlignment="1" applyProtection="1">
      <alignment horizontal="left" vertical="top" wrapText="1"/>
    </xf>
    <xf numFmtId="0" fontId="1" fillId="0" borderId="0" xfId="0" applyFont="1" applyAlignment="1" applyProtection="1">
      <alignment horizontal="left" vertical="top" wrapText="1"/>
    </xf>
    <xf numFmtId="0" fontId="0" fillId="0" borderId="0" xfId="0" applyFont="1" applyAlignment="1" applyProtection="1">
      <alignment horizontal="left" vertical="top" wrapText="1"/>
    </xf>
    <xf numFmtId="0" fontId="11" fillId="0" borderId="0" xfId="0" applyFont="1" applyAlignment="1" applyProtection="1">
      <alignment horizontal="center" wrapText="1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Font="1" applyProtection="1">
      <protection locked="0"/>
    </xf>
    <xf numFmtId="164" fontId="1" fillId="3" borderId="15" xfId="1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164" fontId="8" fillId="5" borderId="16" xfId="1" applyNumberFormat="1" applyFont="1" applyFill="1" applyBorder="1" applyProtection="1">
      <protection locked="0"/>
    </xf>
    <xf numFmtId="0" fontId="6" fillId="0" borderId="0" xfId="0" applyFont="1" applyBorder="1" applyProtection="1">
      <protection locked="0"/>
    </xf>
    <xf numFmtId="164" fontId="8" fillId="5" borderId="17" xfId="1" applyNumberFormat="1" applyFont="1" applyFill="1" applyBorder="1" applyProtection="1">
      <protection locked="0"/>
    </xf>
    <xf numFmtId="0" fontId="0" fillId="0" borderId="0" xfId="0" applyFont="1" applyBorder="1" applyProtection="1">
      <protection locked="0"/>
    </xf>
    <xf numFmtId="164" fontId="1" fillId="5" borderId="15" xfId="1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Protection="1">
      <protection locked="0"/>
    </xf>
    <xf numFmtId="164" fontId="0" fillId="0" borderId="0" xfId="1" applyNumberFormat="1" applyFont="1" applyBorder="1" applyProtection="1">
      <protection locked="0"/>
    </xf>
    <xf numFmtId="0" fontId="3" fillId="0" borderId="0" xfId="0" applyFont="1" applyProtection="1"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vertical="center"/>
      <protection locked="0"/>
    </xf>
    <xf numFmtId="164" fontId="0" fillId="0" borderId="0" xfId="1" applyNumberFormat="1" applyFont="1" applyProtection="1">
      <protection locked="0"/>
    </xf>
    <xf numFmtId="0" fontId="13" fillId="0" borderId="0" xfId="0" applyFont="1" applyAlignment="1" applyProtection="1">
      <alignment horizontal="left" wrapText="1"/>
      <protection locked="0"/>
    </xf>
    <xf numFmtId="0" fontId="13" fillId="0" borderId="0" xfId="0" applyFont="1" applyAlignment="1" applyProtection="1">
      <alignment horizontal="left" wrapText="1"/>
      <protection locked="0"/>
    </xf>
    <xf numFmtId="0" fontId="13" fillId="0" borderId="5" xfId="0" applyFont="1" applyBorder="1" applyAlignment="1" applyProtection="1">
      <alignment horizontal="left" vertical="center" wrapText="1"/>
    </xf>
    <xf numFmtId="164" fontId="0" fillId="0" borderId="0" xfId="1" applyNumberFormat="1" applyFont="1" applyAlignment="1" applyProtection="1">
      <alignment horizontal="right"/>
    </xf>
    <xf numFmtId="0" fontId="1" fillId="3" borderId="2" xfId="0" applyFont="1" applyFill="1" applyBorder="1" applyAlignment="1" applyProtection="1">
      <alignment vertical="center"/>
    </xf>
    <xf numFmtId="0" fontId="8" fillId="0" borderId="0" xfId="0" applyFont="1" applyBorder="1" applyProtection="1"/>
    <xf numFmtId="0" fontId="8" fillId="0" borderId="0" xfId="0" applyFont="1" applyFill="1" applyBorder="1" applyProtection="1"/>
    <xf numFmtId="0" fontId="5" fillId="5" borderId="2" xfId="0" applyFont="1" applyFill="1" applyBorder="1" applyAlignment="1" applyProtection="1">
      <alignment vertical="center"/>
    </xf>
    <xf numFmtId="0" fontId="9" fillId="0" borderId="0" xfId="0" applyFont="1" applyFill="1" applyBorder="1" applyProtection="1"/>
    <xf numFmtId="0" fontId="2" fillId="3" borderId="10" xfId="0" applyFont="1" applyFill="1" applyBorder="1" applyAlignment="1" applyProtection="1">
      <alignment wrapText="1"/>
    </xf>
    <xf numFmtId="0" fontId="1" fillId="3" borderId="2" xfId="0" applyFont="1" applyFill="1" applyBorder="1" applyAlignment="1" applyProtection="1">
      <alignment horizontal="left" vertical="center"/>
    </xf>
    <xf numFmtId="0" fontId="8" fillId="0" borderId="16" xfId="0" applyFont="1" applyBorder="1" applyAlignment="1" applyProtection="1">
      <alignment horizontal="left"/>
    </xf>
    <xf numFmtId="0" fontId="8" fillId="0" borderId="17" xfId="0" applyFont="1" applyBorder="1" applyAlignment="1" applyProtection="1">
      <alignment horizontal="left"/>
    </xf>
    <xf numFmtId="0" fontId="8" fillId="0" borderId="0" xfId="0" applyFont="1" applyBorder="1" applyAlignment="1" applyProtection="1">
      <alignment horizontal="left"/>
    </xf>
    <xf numFmtId="0" fontId="1" fillId="5" borderId="2" xfId="0" applyFont="1" applyFill="1" applyBorder="1" applyAlignment="1" applyProtection="1">
      <alignment horizontal="left" vertical="center"/>
    </xf>
    <xf numFmtId="0" fontId="0" fillId="0" borderId="0" xfId="0" applyFont="1" applyBorder="1" applyProtection="1"/>
    <xf numFmtId="0" fontId="1" fillId="3" borderId="12" xfId="0" applyFont="1" applyFill="1" applyBorder="1" applyAlignment="1" applyProtection="1">
      <alignment horizontal="left" vertical="center"/>
    </xf>
    <xf numFmtId="164" fontId="2" fillId="3" borderId="11" xfId="1" applyNumberFormat="1" applyFont="1" applyFill="1" applyBorder="1" applyAlignment="1" applyProtection="1">
      <alignment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0"/>
  <sheetViews>
    <sheetView showGridLines="0" tabSelected="1" view="pageBreakPreview" zoomScale="106" zoomScaleNormal="100" zoomScaleSheetLayoutView="106" workbookViewId="0">
      <selection activeCell="B3" sqref="B3:D3"/>
    </sheetView>
  </sheetViews>
  <sheetFormatPr defaultRowHeight="15" x14ac:dyDescent="0.25"/>
  <cols>
    <col min="1" max="1" width="1.28515625" customWidth="1"/>
    <col min="2" max="2" width="66" style="1" customWidth="1"/>
    <col min="3" max="3" width="19.5703125" style="3" customWidth="1"/>
    <col min="4" max="4" width="19.5703125" customWidth="1"/>
    <col min="5" max="5" width="1.7109375" customWidth="1"/>
    <col min="8" max="8" width="9.7109375" bestFit="1" customWidth="1"/>
  </cols>
  <sheetData>
    <row r="1" spans="2:7" ht="55.5" customHeight="1" x14ac:dyDescent="0.4">
      <c r="B1" s="6" t="s">
        <v>28</v>
      </c>
      <c r="C1" s="6"/>
      <c r="D1" s="6"/>
    </row>
    <row r="2" spans="2:7" x14ac:dyDescent="0.25">
      <c r="B2" s="7"/>
      <c r="C2" s="8"/>
      <c r="D2" s="9"/>
    </row>
    <row r="3" spans="2:7" s="4" customFormat="1" ht="34.5" customHeight="1" x14ac:dyDescent="0.25">
      <c r="B3" s="10" t="s">
        <v>45</v>
      </c>
      <c r="C3" s="10"/>
      <c r="D3" s="10"/>
    </row>
    <row r="4" spans="2:7" ht="15.75" customHeight="1" x14ac:dyDescent="0.25">
      <c r="B4" s="11" t="s">
        <v>41</v>
      </c>
      <c r="C4" s="12" t="s">
        <v>3</v>
      </c>
      <c r="D4" s="13"/>
    </row>
    <row r="5" spans="2:7" ht="15.75" customHeight="1" x14ac:dyDescent="0.25">
      <c r="B5" s="14" t="s">
        <v>42</v>
      </c>
      <c r="C5" s="15" t="s">
        <v>23</v>
      </c>
      <c r="D5" s="16" t="s">
        <v>0</v>
      </c>
    </row>
    <row r="6" spans="2:7" ht="15.75" customHeight="1" x14ac:dyDescent="0.25">
      <c r="B6" s="17"/>
      <c r="C6" s="18" t="s">
        <v>1</v>
      </c>
      <c r="D6" s="19" t="s">
        <v>2</v>
      </c>
    </row>
    <row r="7" spans="2:7" ht="16.5" customHeight="1" x14ac:dyDescent="0.25">
      <c r="B7" s="20" t="s">
        <v>43</v>
      </c>
      <c r="C7" s="21" t="s">
        <v>18</v>
      </c>
      <c r="D7" s="13"/>
    </row>
    <row r="8" spans="2:7" ht="34.5" customHeight="1" x14ac:dyDescent="0.25">
      <c r="B8" s="22" t="s">
        <v>44</v>
      </c>
      <c r="C8" s="23"/>
      <c r="D8" s="24"/>
    </row>
    <row r="9" spans="2:7" x14ac:dyDescent="0.25">
      <c r="B9" s="25" t="s">
        <v>25</v>
      </c>
      <c r="C9" s="26">
        <v>0.25</v>
      </c>
      <c r="D9" s="27"/>
    </row>
    <row r="10" spans="2:7" x14ac:dyDescent="0.25">
      <c r="B10" s="28" t="s">
        <v>26</v>
      </c>
      <c r="C10" s="26">
        <v>0.5</v>
      </c>
      <c r="D10" s="27"/>
    </row>
    <row r="11" spans="2:7" x14ac:dyDescent="0.25">
      <c r="B11" s="28" t="s">
        <v>12</v>
      </c>
      <c r="C11" s="26">
        <v>0.75</v>
      </c>
      <c r="D11" s="27"/>
    </row>
    <row r="12" spans="2:7" x14ac:dyDescent="0.25">
      <c r="B12" s="29" t="s">
        <v>13</v>
      </c>
      <c r="C12" s="30">
        <v>0.5</v>
      </c>
      <c r="D12" s="31"/>
    </row>
    <row r="13" spans="2:7" ht="16.5" customHeight="1" x14ac:dyDescent="0.25">
      <c r="B13" s="11" t="s">
        <v>32</v>
      </c>
      <c r="C13" s="32">
        <v>682000</v>
      </c>
      <c r="D13" s="33" t="s">
        <v>30</v>
      </c>
      <c r="G13" s="5"/>
    </row>
    <row r="14" spans="2:7" ht="16.5" customHeight="1" x14ac:dyDescent="0.25">
      <c r="B14" s="11" t="s">
        <v>31</v>
      </c>
      <c r="C14" s="32">
        <v>53000</v>
      </c>
      <c r="D14" s="33" t="s">
        <v>30</v>
      </c>
      <c r="G14" s="5"/>
    </row>
    <row r="15" spans="2:7" ht="16.5" customHeight="1" x14ac:dyDescent="0.25">
      <c r="B15" s="14" t="s">
        <v>38</v>
      </c>
      <c r="C15" s="34">
        <v>636000</v>
      </c>
      <c r="D15" s="35" t="s">
        <v>30</v>
      </c>
      <c r="G15" s="5"/>
    </row>
    <row r="16" spans="2:7" ht="16.5" customHeight="1" x14ac:dyDescent="0.25">
      <c r="B16" s="36" t="s">
        <v>47</v>
      </c>
      <c r="C16" s="37"/>
      <c r="D16" s="38"/>
      <c r="G16" s="5"/>
    </row>
    <row r="17" spans="2:4" s="2" customFormat="1" ht="99" customHeight="1" x14ac:dyDescent="0.25">
      <c r="B17" s="39" t="s">
        <v>46</v>
      </c>
      <c r="C17" s="40"/>
      <c r="D17" s="41"/>
    </row>
    <row r="18" spans="2:4" x14ac:dyDescent="0.25">
      <c r="B18" s="42"/>
      <c r="C18" s="42"/>
      <c r="D18" s="42"/>
    </row>
    <row r="19" spans="2:4" ht="36" customHeight="1" x14ac:dyDescent="0.25">
      <c r="B19" s="43" t="s">
        <v>39</v>
      </c>
      <c r="C19" s="43"/>
      <c r="D19" s="43"/>
    </row>
    <row r="20" spans="2:4" ht="36" customHeight="1" x14ac:dyDescent="0.25">
      <c r="B20" s="44" t="s">
        <v>48</v>
      </c>
      <c r="C20" s="44"/>
      <c r="D20" s="44"/>
    </row>
  </sheetData>
  <sheetProtection algorithmName="SHA-512" hashValue="qJC/rjlDNSLhi/LQiOipHH3VKtXwT+UF1mt5FgIHzf5kaL03P3O+G+yLD7ZoVgxrjICVjLUh4KUWgkqRqTuk1w==" saltValue="o3cUBZLnBz2JtbX0Xvb1eA==" spinCount="100000" sheet="1" formatCells="0" formatColumns="0" formatRows="0" insertColumns="0" insertRows="0" insertHyperlinks="0" deleteColumns="0" deleteRows="0" sort="0" autoFilter="0" pivotTables="0"/>
  <mergeCells count="8">
    <mergeCell ref="B20:D20"/>
    <mergeCell ref="B19:D19"/>
    <mergeCell ref="B1:D1"/>
    <mergeCell ref="B3:D3"/>
    <mergeCell ref="B8:D8"/>
    <mergeCell ref="B17:D17"/>
    <mergeCell ref="B18:D18"/>
    <mergeCell ref="B16:D16"/>
  </mergeCells>
  <pageMargins left="0.7" right="0.7" top="0.75" bottom="0.75" header="0.3" footer="0.3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52"/>
  <sheetViews>
    <sheetView showGridLines="0" view="pageBreakPreview" zoomScale="106" zoomScaleNormal="100" zoomScaleSheetLayoutView="106" workbookViewId="0">
      <selection activeCell="B7" sqref="B7"/>
    </sheetView>
  </sheetViews>
  <sheetFormatPr defaultRowHeight="15" x14ac:dyDescent="0.25"/>
  <cols>
    <col min="1" max="1" width="1.28515625" style="46" customWidth="1"/>
    <col min="2" max="2" width="64.85546875" style="48" customWidth="1"/>
    <col min="3" max="3" width="17.140625" style="61" customWidth="1"/>
    <col min="4" max="4" width="21.5703125" style="46" customWidth="1"/>
    <col min="5" max="5" width="1.7109375" style="46" customWidth="1"/>
    <col min="6" max="7" width="9.140625" style="46"/>
    <col min="8" max="8" width="9.7109375" style="46" bestFit="1" customWidth="1"/>
    <col min="9" max="16384" width="9.140625" style="46"/>
  </cols>
  <sheetData>
    <row r="1" spans="2:4" ht="55.5" customHeight="1" x14ac:dyDescent="0.4">
      <c r="B1" s="45" t="s">
        <v>28</v>
      </c>
      <c r="C1" s="45"/>
      <c r="D1" s="45"/>
    </row>
    <row r="3" spans="2:4" s="47" customFormat="1" ht="34.5" customHeight="1" x14ac:dyDescent="0.25">
      <c r="B3" s="10" t="s">
        <v>33</v>
      </c>
      <c r="C3" s="10"/>
      <c r="D3" s="10"/>
    </row>
    <row r="4" spans="2:4" s="48" customFormat="1" ht="30" customHeight="1" x14ac:dyDescent="0.25">
      <c r="B4" s="64" t="s">
        <v>34</v>
      </c>
      <c r="C4" s="64"/>
      <c r="D4" s="64"/>
    </row>
    <row r="5" spans="2:4" s="48" customFormat="1" ht="15.75" thickBot="1" x14ac:dyDescent="0.3">
      <c r="B5" s="7"/>
      <c r="C5" s="65" t="s">
        <v>24</v>
      </c>
      <c r="D5" s="7"/>
    </row>
    <row r="6" spans="2:4" s="50" customFormat="1" ht="25.5" customHeight="1" thickBot="1" x14ac:dyDescent="0.3">
      <c r="B6" s="66" t="s">
        <v>4</v>
      </c>
      <c r="C6" s="49"/>
      <c r="D6" s="72" t="s">
        <v>40</v>
      </c>
    </row>
    <row r="7" spans="2:4" s="52" customFormat="1" x14ac:dyDescent="0.25">
      <c r="B7" s="67" t="s">
        <v>11</v>
      </c>
      <c r="C7" s="51"/>
      <c r="D7" s="73" t="s">
        <v>7</v>
      </c>
    </row>
    <row r="8" spans="2:4" s="52" customFormat="1" x14ac:dyDescent="0.25">
      <c r="B8" s="67" t="s">
        <v>10</v>
      </c>
      <c r="C8" s="53"/>
      <c r="D8" s="74" t="s">
        <v>6</v>
      </c>
    </row>
    <row r="9" spans="2:4" s="52" customFormat="1" x14ac:dyDescent="0.25">
      <c r="B9" s="67" t="s">
        <v>49</v>
      </c>
      <c r="C9" s="53"/>
      <c r="D9" s="74" t="s">
        <v>51</v>
      </c>
    </row>
    <row r="10" spans="2:4" s="52" customFormat="1" x14ac:dyDescent="0.25">
      <c r="B10" s="67" t="s">
        <v>50</v>
      </c>
      <c r="C10" s="53"/>
      <c r="D10" s="74" t="s">
        <v>51</v>
      </c>
    </row>
    <row r="11" spans="2:4" s="52" customFormat="1" x14ac:dyDescent="0.25">
      <c r="B11" s="67" t="s">
        <v>16</v>
      </c>
      <c r="C11" s="53"/>
      <c r="D11" s="74" t="s">
        <v>5</v>
      </c>
    </row>
    <row r="12" spans="2:4" s="52" customFormat="1" x14ac:dyDescent="0.25">
      <c r="B12" s="67" t="s">
        <v>27</v>
      </c>
      <c r="C12" s="53"/>
      <c r="D12" s="74" t="s">
        <v>5</v>
      </c>
    </row>
    <row r="13" spans="2:4" s="52" customFormat="1" x14ac:dyDescent="0.25">
      <c r="B13" s="67" t="s">
        <v>14</v>
      </c>
      <c r="C13" s="53"/>
      <c r="D13" s="74" t="s">
        <v>22</v>
      </c>
    </row>
    <row r="14" spans="2:4" s="52" customFormat="1" x14ac:dyDescent="0.25">
      <c r="B14" s="67" t="s">
        <v>35</v>
      </c>
      <c r="C14" s="53"/>
      <c r="D14" s="75" t="s">
        <v>36</v>
      </c>
    </row>
    <row r="15" spans="2:4" s="52" customFormat="1" x14ac:dyDescent="0.25">
      <c r="B15" s="67" t="s">
        <v>17</v>
      </c>
      <c r="C15" s="53"/>
      <c r="D15" s="74" t="s">
        <v>22</v>
      </c>
    </row>
    <row r="16" spans="2:4" s="52" customFormat="1" x14ac:dyDescent="0.25">
      <c r="B16" s="67" t="s">
        <v>15</v>
      </c>
      <c r="C16" s="53"/>
      <c r="D16" s="74" t="s">
        <v>22</v>
      </c>
    </row>
    <row r="17" spans="2:4" s="54" customFormat="1" x14ac:dyDescent="0.25">
      <c r="B17" s="68" t="s">
        <v>19</v>
      </c>
      <c r="C17" s="53"/>
      <c r="D17" s="74" t="s">
        <v>5</v>
      </c>
    </row>
    <row r="18" spans="2:4" s="54" customFormat="1" ht="15.75" thickBot="1" x14ac:dyDescent="0.3">
      <c r="B18" s="68" t="s">
        <v>20</v>
      </c>
      <c r="C18" s="53"/>
      <c r="D18" s="74" t="s">
        <v>21</v>
      </c>
    </row>
    <row r="19" spans="2:4" s="56" customFormat="1" ht="25.5" customHeight="1" thickBot="1" x14ac:dyDescent="0.3">
      <c r="B19" s="69" t="s">
        <v>8</v>
      </c>
      <c r="C19" s="55"/>
      <c r="D19" s="76" t="s">
        <v>40</v>
      </c>
    </row>
    <row r="20" spans="2:4" s="52" customFormat="1" x14ac:dyDescent="0.25">
      <c r="B20" s="67" t="s">
        <v>11</v>
      </c>
      <c r="C20" s="51"/>
      <c r="D20" s="73" t="s">
        <v>7</v>
      </c>
    </row>
    <row r="21" spans="2:4" s="52" customFormat="1" x14ac:dyDescent="0.25">
      <c r="B21" s="67" t="s">
        <v>10</v>
      </c>
      <c r="C21" s="53"/>
      <c r="D21" s="74" t="s">
        <v>6</v>
      </c>
    </row>
    <row r="22" spans="2:4" s="52" customFormat="1" x14ac:dyDescent="0.25">
      <c r="B22" s="67" t="s">
        <v>49</v>
      </c>
      <c r="C22" s="53"/>
      <c r="D22" s="74" t="s">
        <v>51</v>
      </c>
    </row>
    <row r="23" spans="2:4" s="52" customFormat="1" x14ac:dyDescent="0.25">
      <c r="B23" s="67" t="s">
        <v>50</v>
      </c>
      <c r="C23" s="53"/>
      <c r="D23" s="74" t="s">
        <v>51</v>
      </c>
    </row>
    <row r="24" spans="2:4" s="52" customFormat="1" x14ac:dyDescent="0.25">
      <c r="B24" s="67" t="s">
        <v>16</v>
      </c>
      <c r="C24" s="53"/>
      <c r="D24" s="74" t="s">
        <v>5</v>
      </c>
    </row>
    <row r="25" spans="2:4" s="52" customFormat="1" x14ac:dyDescent="0.25">
      <c r="B25" s="67" t="s">
        <v>27</v>
      </c>
      <c r="C25" s="53"/>
      <c r="D25" s="74" t="s">
        <v>5</v>
      </c>
    </row>
    <row r="26" spans="2:4" s="52" customFormat="1" x14ac:dyDescent="0.25">
      <c r="B26" s="67" t="s">
        <v>14</v>
      </c>
      <c r="C26" s="53"/>
      <c r="D26" s="74" t="s">
        <v>22</v>
      </c>
    </row>
    <row r="27" spans="2:4" s="52" customFormat="1" x14ac:dyDescent="0.25">
      <c r="B27" s="67" t="s">
        <v>35</v>
      </c>
      <c r="C27" s="53"/>
      <c r="D27" s="75" t="s">
        <v>36</v>
      </c>
    </row>
    <row r="28" spans="2:4" s="52" customFormat="1" x14ac:dyDescent="0.25">
      <c r="B28" s="67" t="s">
        <v>17</v>
      </c>
      <c r="C28" s="53"/>
      <c r="D28" s="74" t="s">
        <v>22</v>
      </c>
    </row>
    <row r="29" spans="2:4" s="52" customFormat="1" x14ac:dyDescent="0.25">
      <c r="B29" s="67" t="s">
        <v>15</v>
      </c>
      <c r="C29" s="53"/>
      <c r="D29" s="74" t="s">
        <v>22</v>
      </c>
    </row>
    <row r="30" spans="2:4" s="54" customFormat="1" x14ac:dyDescent="0.25">
      <c r="B30" s="68" t="s">
        <v>19</v>
      </c>
      <c r="C30" s="53"/>
      <c r="D30" s="74" t="s">
        <v>5</v>
      </c>
    </row>
    <row r="31" spans="2:4" s="54" customFormat="1" ht="15.75" thickBot="1" x14ac:dyDescent="0.3">
      <c r="B31" s="68" t="s">
        <v>20</v>
      </c>
      <c r="C31" s="53"/>
      <c r="D31" s="74" t="s">
        <v>21</v>
      </c>
    </row>
    <row r="32" spans="2:4" s="47" customFormat="1" ht="25.5" customHeight="1" thickBot="1" x14ac:dyDescent="0.3">
      <c r="B32" s="69" t="s">
        <v>9</v>
      </c>
      <c r="C32" s="55"/>
      <c r="D32" s="76" t="s">
        <v>40</v>
      </c>
    </row>
    <row r="33" spans="2:4" s="52" customFormat="1" x14ac:dyDescent="0.25">
      <c r="B33" s="67" t="s">
        <v>11</v>
      </c>
      <c r="C33" s="51"/>
      <c r="D33" s="73" t="s">
        <v>7</v>
      </c>
    </row>
    <row r="34" spans="2:4" s="52" customFormat="1" x14ac:dyDescent="0.25">
      <c r="B34" s="67" t="s">
        <v>10</v>
      </c>
      <c r="C34" s="53"/>
      <c r="D34" s="74" t="s">
        <v>6</v>
      </c>
    </row>
    <row r="35" spans="2:4" s="52" customFormat="1" x14ac:dyDescent="0.25">
      <c r="B35" s="67" t="s">
        <v>49</v>
      </c>
      <c r="C35" s="53"/>
      <c r="D35" s="74" t="s">
        <v>51</v>
      </c>
    </row>
    <row r="36" spans="2:4" s="52" customFormat="1" x14ac:dyDescent="0.25">
      <c r="B36" s="67" t="s">
        <v>50</v>
      </c>
      <c r="C36" s="53"/>
      <c r="D36" s="74" t="s">
        <v>51</v>
      </c>
    </row>
    <row r="37" spans="2:4" s="52" customFormat="1" x14ac:dyDescent="0.25">
      <c r="B37" s="67" t="s">
        <v>16</v>
      </c>
      <c r="C37" s="53"/>
      <c r="D37" s="74" t="s">
        <v>5</v>
      </c>
    </row>
    <row r="38" spans="2:4" s="52" customFormat="1" x14ac:dyDescent="0.25">
      <c r="B38" s="67" t="s">
        <v>27</v>
      </c>
      <c r="C38" s="53"/>
      <c r="D38" s="74" t="s">
        <v>5</v>
      </c>
    </row>
    <row r="39" spans="2:4" s="52" customFormat="1" x14ac:dyDescent="0.25">
      <c r="B39" s="67" t="s">
        <v>14</v>
      </c>
      <c r="C39" s="53"/>
      <c r="D39" s="74" t="s">
        <v>22</v>
      </c>
    </row>
    <row r="40" spans="2:4" s="52" customFormat="1" x14ac:dyDescent="0.25">
      <c r="B40" s="67" t="s">
        <v>35</v>
      </c>
      <c r="C40" s="53"/>
      <c r="D40" s="75" t="s">
        <v>36</v>
      </c>
    </row>
    <row r="41" spans="2:4" s="52" customFormat="1" x14ac:dyDescent="0.25">
      <c r="B41" s="67" t="s">
        <v>17</v>
      </c>
      <c r="C41" s="53"/>
      <c r="D41" s="74" t="s">
        <v>22</v>
      </c>
    </row>
    <row r="42" spans="2:4" s="52" customFormat="1" x14ac:dyDescent="0.25">
      <c r="B42" s="67" t="s">
        <v>15</v>
      </c>
      <c r="C42" s="53"/>
      <c r="D42" s="74" t="s">
        <v>22</v>
      </c>
    </row>
    <row r="43" spans="2:4" s="54" customFormat="1" x14ac:dyDescent="0.25">
      <c r="B43" s="68" t="s">
        <v>19</v>
      </c>
      <c r="C43" s="53"/>
      <c r="D43" s="74" t="s">
        <v>5</v>
      </c>
    </row>
    <row r="44" spans="2:4" s="54" customFormat="1" x14ac:dyDescent="0.25">
      <c r="B44" s="68" t="s">
        <v>20</v>
      </c>
      <c r="C44" s="53"/>
      <c r="D44" s="74" t="s">
        <v>21</v>
      </c>
    </row>
    <row r="45" spans="2:4" s="54" customFormat="1" ht="15.75" thickBot="1" x14ac:dyDescent="0.3">
      <c r="B45" s="70"/>
      <c r="C45" s="57"/>
      <c r="D45" s="77"/>
    </row>
    <row r="46" spans="2:4" s="58" customFormat="1" ht="34.5" customHeight="1" thickBot="1" x14ac:dyDescent="0.35">
      <c r="B46" s="71" t="s">
        <v>53</v>
      </c>
      <c r="C46" s="79">
        <f>C6*1.0004</f>
        <v>0</v>
      </c>
      <c r="D46" s="78" t="s">
        <v>40</v>
      </c>
    </row>
    <row r="48" spans="2:4" x14ac:dyDescent="0.25">
      <c r="B48" s="59" t="s">
        <v>37</v>
      </c>
      <c r="C48" s="59"/>
      <c r="D48" s="59"/>
    </row>
    <row r="49" spans="2:4" x14ac:dyDescent="0.25">
      <c r="B49" s="60"/>
    </row>
    <row r="50" spans="2:4" ht="15.75" customHeight="1" x14ac:dyDescent="0.25">
      <c r="B50" s="62" t="s">
        <v>52</v>
      </c>
      <c r="C50" s="62"/>
      <c r="D50" s="62"/>
    </row>
    <row r="51" spans="2:4" ht="15.75" customHeight="1" x14ac:dyDescent="0.25">
      <c r="B51" s="63"/>
      <c r="C51" s="63"/>
      <c r="D51" s="63"/>
    </row>
    <row r="52" spans="2:4" x14ac:dyDescent="0.25">
      <c r="C52" s="61" t="s">
        <v>29</v>
      </c>
    </row>
  </sheetData>
  <sheetProtection algorithmName="SHA-512" hashValue="ml7Gf6LYK9UqpeDtlMzeAl7lirjejJYHPJHxobnKGSS8NnwzzZlgmq3gEUqKfX+lTqibRpkYs02uPSvAuveaSA==" saltValue="bCo2vFkcIjYcB4xIBKwSDA==" spinCount="100000" sheet="1" formatCells="0" formatColumns="0" formatRows="0" insertColumns="0" insertRows="0" insertHyperlinks="0" deleteColumns="0" deleteRows="0" sort="0" autoFilter="0" pivotTables="0"/>
  <mergeCells count="5">
    <mergeCell ref="B1:D1"/>
    <mergeCell ref="B48:D48"/>
    <mergeCell ref="B3:D3"/>
    <mergeCell ref="B4:D4"/>
    <mergeCell ref="B50:D50"/>
  </mergeCells>
  <pageMargins left="0.7" right="0.7" top="0.75" bottom="0.75" header="0.3" footer="0.3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STRAN 1 - predpostavke IP</vt:lpstr>
      <vt:lpstr>STRAN 2 - ponudnikov IP</vt:lpstr>
      <vt:lpstr>'STRAN 1 - predpostavke IP'!Print_Area</vt:lpstr>
      <vt:lpstr>'STRAN 2 - ponudnikov IP'!Print_Area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Maša Žlajpah Puš</dc:creator>
  <cp:lastModifiedBy>Maša Žlajpah Puš</cp:lastModifiedBy>
  <cp:lastPrinted>2018-03-07T14:10:09Z</cp:lastPrinted>
  <dcterms:created xsi:type="dcterms:W3CDTF">2018-02-19T13:37:40Z</dcterms:created>
  <dcterms:modified xsi:type="dcterms:W3CDTF">2018-03-13T08:05:08Z</dcterms:modified>
</cp:coreProperties>
</file>